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e\DLRG\IPS\"/>
    </mc:Choice>
  </mc:AlternateContent>
  <bookViews>
    <workbookView xWindow="480" yWindow="120" windowWidth="15195" windowHeight="12525"/>
  </bookViews>
  <sheets>
    <sheet name="pers. Daten" sheetId="1" r:id="rId1"/>
    <sheet name="Aufwände" sheetId="3" r:id="rId2"/>
    <sheet name="druck" sheetId="2" r:id="rId3"/>
  </sheets>
  <calcPr calcId="152511"/>
</workbook>
</file>

<file path=xl/calcChain.xml><?xml version="1.0" encoding="utf-8"?>
<calcChain xmlns="http://schemas.openxmlformats.org/spreadsheetml/2006/main">
  <c r="C43" i="2" l="1"/>
  <c r="C41" i="2"/>
  <c r="C39" i="2"/>
  <c r="C1" i="2" l="1"/>
  <c r="I1" i="2"/>
  <c r="H4" i="2"/>
  <c r="D5" i="3" l="1"/>
  <c r="H22" i="2" s="1"/>
  <c r="D6" i="3"/>
  <c r="H23" i="2" s="1"/>
  <c r="D7" i="3"/>
  <c r="D8" i="3"/>
  <c r="D9" i="3"/>
  <c r="D10" i="3"/>
  <c r="D11" i="3"/>
  <c r="D12" i="3"/>
  <c r="D13" i="3"/>
  <c r="D14" i="3"/>
  <c r="D15" i="3"/>
  <c r="D16" i="3"/>
  <c r="D4" i="3"/>
  <c r="H21" i="2" s="1"/>
  <c r="H35" i="2" s="1"/>
  <c r="E6" i="3"/>
  <c r="E7" i="3"/>
  <c r="E8" i="3"/>
  <c r="E9" i="3"/>
  <c r="E10" i="3"/>
  <c r="E11" i="3"/>
  <c r="E12" i="3"/>
  <c r="E13" i="3"/>
  <c r="E14" i="3"/>
  <c r="E15" i="3"/>
  <c r="E16" i="3"/>
  <c r="E5" i="3"/>
  <c r="H24" i="2"/>
  <c r="H25" i="2"/>
  <c r="H26" i="2"/>
  <c r="H27" i="2"/>
  <c r="H28" i="2"/>
  <c r="H29" i="2"/>
  <c r="H30" i="2"/>
  <c r="H31" i="2"/>
  <c r="H32" i="2"/>
  <c r="H33" i="2"/>
  <c r="E22" i="2"/>
  <c r="E23" i="2"/>
  <c r="E24" i="2"/>
  <c r="E25" i="2"/>
  <c r="E26" i="2"/>
  <c r="E27" i="2"/>
  <c r="E28" i="2"/>
  <c r="E29" i="2"/>
  <c r="E30" i="2"/>
  <c r="E31" i="2"/>
  <c r="E32" i="2"/>
  <c r="E33" i="2"/>
  <c r="C22" i="2"/>
  <c r="C23" i="2"/>
  <c r="C24" i="2"/>
  <c r="C25" i="2"/>
  <c r="C26" i="2"/>
  <c r="C27" i="2"/>
  <c r="C28" i="2"/>
  <c r="C29" i="2"/>
  <c r="C30" i="2"/>
  <c r="C31" i="2"/>
  <c r="C32" i="2"/>
  <c r="C33" i="2"/>
  <c r="A22" i="2"/>
  <c r="A23" i="2"/>
  <c r="A24" i="2"/>
  <c r="A25" i="2"/>
  <c r="A26" i="2"/>
  <c r="A27" i="2"/>
  <c r="A28" i="2"/>
  <c r="A29" i="2"/>
  <c r="A30" i="2"/>
  <c r="A31" i="2"/>
  <c r="A32" i="2"/>
  <c r="A33" i="2"/>
  <c r="A21" i="2"/>
  <c r="E21" i="2"/>
  <c r="C21" i="2"/>
  <c r="E35" i="2" l="1"/>
</calcChain>
</file>

<file path=xl/sharedStrings.xml><?xml version="1.0" encoding="utf-8"?>
<sst xmlns="http://schemas.openxmlformats.org/spreadsheetml/2006/main" count="53" uniqueCount="42">
  <si>
    <t>Datum:</t>
  </si>
  <si>
    <t>Art der Aufwendungen:</t>
  </si>
  <si>
    <t>Std.:</t>
  </si>
  <si>
    <t>€-Summe:</t>
  </si>
  <si>
    <t>Ggf. bitte vorhandene Belege beifügen!</t>
  </si>
  <si>
    <t>Ges.Std.:</t>
  </si>
  <si>
    <t>Gesamt-Summe:</t>
  </si>
  <si>
    <t>IPS</t>
  </si>
  <si>
    <t>"Initiative Pro Schwimmbad Unterlüß e.V:"</t>
  </si>
  <si>
    <t>29345 Unterlüß</t>
  </si>
  <si>
    <t>Abrechnung Übungsleiter-Vergütung/Sonstiges</t>
  </si>
  <si>
    <t>(Bitte monatlich abrechnen)</t>
  </si>
  <si>
    <t>Absender:</t>
  </si>
  <si>
    <t>Tel.:</t>
  </si>
  <si>
    <t>Name:</t>
  </si>
  <si>
    <t>Vorname:</t>
  </si>
  <si>
    <t>Straße, Hausnummer:</t>
  </si>
  <si>
    <t>PLZ, Ort:</t>
  </si>
  <si>
    <t>___________</t>
  </si>
  <si>
    <t>Telefon:</t>
  </si>
  <si>
    <t>Institut:</t>
  </si>
  <si>
    <t>Ich bitte um Überweisung auf mein Konto</t>
  </si>
  <si>
    <t>____________</t>
  </si>
  <si>
    <t>______________________________________</t>
  </si>
  <si>
    <t xml:space="preserve">            ________________________                                   ___________________________</t>
  </si>
  <si>
    <t xml:space="preserve">               Unterschrift / Absender                                           Unterschrift / IPS-Vorsitzender</t>
  </si>
  <si>
    <t>Persönliche Daten</t>
  </si>
  <si>
    <t>Kontodaten</t>
  </si>
  <si>
    <t>BIC:</t>
  </si>
  <si>
    <t>IBAN:</t>
  </si>
  <si>
    <t>………………………………………………………….</t>
  </si>
  <si>
    <t>Abrechnungsdaten</t>
  </si>
  <si>
    <t>Aufwandsentschädigung pro Stunde</t>
  </si>
  <si>
    <t>Mirko Kuhfuß, 1. Vorsitzender</t>
  </si>
  <si>
    <t>Hohenrieth 16</t>
  </si>
  <si>
    <t>Anleitung</t>
  </si>
  <si>
    <t>1.</t>
  </si>
  <si>
    <t>2.</t>
  </si>
  <si>
    <t>3.</t>
  </si>
  <si>
    <r>
      <t>In diesem Tabellenblatt "</t>
    </r>
    <r>
      <rPr>
        <b/>
        <sz val="10"/>
        <rFont val="Arial"/>
        <family val="2"/>
      </rPr>
      <t>pers. Daten</t>
    </r>
    <r>
      <rPr>
        <sz val="10"/>
        <rFont val="Arial"/>
        <family val="2"/>
      </rPr>
      <t>" die "Persönliche Daten", "Kontodaten" und "Abrechnungsdaten" ausfüllen. Diese werden von hier auf das Tabellenblatt "druck" übernommen</t>
    </r>
  </si>
  <si>
    <r>
      <t>Im Tabellenblatt "</t>
    </r>
    <r>
      <rPr>
        <b/>
        <sz val="10"/>
        <rFont val="Arial"/>
        <family val="2"/>
      </rPr>
      <t>Aufwände</t>
    </r>
    <r>
      <rPr>
        <sz val="10"/>
        <rFont val="Arial"/>
        <family val="2"/>
      </rPr>
      <t xml:space="preserve">" die geleisteten Stunden erfassen. Jeden Monat bitte separat abrechnen. Werden mehrere Monate eingetragen, gibt es einen </t>
    </r>
    <r>
      <rPr>
        <sz val="10"/>
        <color rgb="FFFF0000"/>
        <rFont val="Arial"/>
        <family val="2"/>
      </rPr>
      <t xml:space="preserve">Fehlerhinweis. </t>
    </r>
    <r>
      <rPr>
        <sz val="10"/>
        <rFont val="Arial"/>
        <family val="2"/>
      </rPr>
      <t>Felder in denen keine Einträge gemacht werden sollen, sind gesperrt.</t>
    </r>
  </si>
  <si>
    <r>
      <t>Tabellenblatt "</t>
    </r>
    <r>
      <rPr>
        <b/>
        <sz val="10"/>
        <rFont val="Arial"/>
        <family val="2"/>
      </rPr>
      <t>druck</t>
    </r>
    <r>
      <rPr>
        <sz val="10"/>
        <rFont val="Arial"/>
        <family val="2"/>
      </rPr>
      <t>": dient nur zum Ausdrucken des Formulares zur Abgabe. Hier sind alle Zellen gesperrt, da alle Zellen automatisch gefüllt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</si>
</sst>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color indexed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165" fontId="13" fillId="0" borderId="7" xfId="0" applyNumberFormat="1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4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4" fillId="0" borderId="8" xfId="0" applyFont="1" applyFill="1" applyBorder="1"/>
    <xf numFmtId="0" fontId="10" fillId="0" borderId="0" xfId="0" applyFont="1" applyAlignment="1" applyProtection="1">
      <protection hidden="1"/>
    </xf>
    <xf numFmtId="164" fontId="0" fillId="0" borderId="4" xfId="0" applyNumberFormat="1" applyBorder="1" applyAlignment="1" applyProtection="1">
      <alignment horizontal="center"/>
      <protection locked="0"/>
    </xf>
    <xf numFmtId="164" fontId="13" fillId="0" borderId="7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4" fillId="0" borderId="1" xfId="0" applyFont="1" applyFill="1" applyBorder="1"/>
    <xf numFmtId="0" fontId="2" fillId="0" borderId="0" xfId="0" applyFont="1" applyAlignment="1" applyProtection="1">
      <protection hidden="1"/>
    </xf>
    <xf numFmtId="0" fontId="4" fillId="0" borderId="0" xfId="0" applyFont="1" applyAlignment="1"/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25" xfId="0" applyNumberFormat="1" applyFont="1" applyBorder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8" fillId="0" borderId="8" xfId="0" applyFont="1" applyBorder="1" applyAlignment="1">
      <alignment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top"/>
    </xf>
    <xf numFmtId="0" fontId="0" fillId="0" borderId="1" xfId="0" applyBorder="1" applyAlignment="1"/>
    <xf numFmtId="0" fontId="8" fillId="0" borderId="7" xfId="0" applyNumberFormat="1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vertical="top"/>
    </xf>
    <xf numFmtId="0" fontId="0" fillId="0" borderId="26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2" fillId="0" borderId="14" xfId="0" applyFont="1" applyBorder="1" applyAlignment="1">
      <alignment horizontal="center" vertical="center"/>
    </xf>
    <xf numFmtId="164" fontId="9" fillId="0" borderId="19" xfId="0" applyNumberFormat="1" applyFont="1" applyBorder="1" applyAlignment="1" applyProtection="1">
      <alignment horizontal="center" vertical="center"/>
      <protection hidden="1"/>
    </xf>
    <xf numFmtId="164" fontId="9" fillId="0" borderId="21" xfId="0" applyNumberFormat="1" applyFont="1" applyBorder="1" applyAlignment="1" applyProtection="1">
      <protection hidden="1"/>
    </xf>
    <xf numFmtId="0" fontId="5" fillId="0" borderId="15" xfId="0" applyFont="1" applyBorder="1" applyAlignment="1" applyProtection="1">
      <alignment horizontal="center" vertical="top"/>
      <protection hidden="1"/>
    </xf>
    <xf numFmtId="0" fontId="5" fillId="0" borderId="22" xfId="0" applyFont="1" applyBorder="1" applyAlignment="1" applyProtection="1">
      <alignment horizontal="center" vertical="top"/>
      <protection hidden="1"/>
    </xf>
    <xf numFmtId="0" fontId="5" fillId="0" borderId="16" xfId="0" applyFont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164" fontId="2" fillId="0" borderId="17" xfId="0" applyNumberFormat="1" applyFont="1" applyBorder="1" applyAlignment="1" applyProtection="1">
      <alignment horizontal="center" vertical="center"/>
      <protection hidden="1"/>
    </xf>
    <xf numFmtId="164" fontId="2" fillId="0" borderId="18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/>
    <xf numFmtId="165" fontId="9" fillId="0" borderId="19" xfId="0" applyNumberFormat="1" applyFont="1" applyBorder="1" applyAlignment="1" applyProtection="1">
      <alignment horizontal="center" vertical="center"/>
      <protection hidden="1"/>
    </xf>
    <xf numFmtId="165" fontId="9" fillId="0" borderId="21" xfId="0" applyNumberFormat="1" applyFont="1" applyBorder="1" applyAlignment="1" applyProtection="1">
      <protection hidden="1"/>
    </xf>
    <xf numFmtId="0" fontId="9" fillId="0" borderId="19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protection hidden="1"/>
    </xf>
    <xf numFmtId="0" fontId="5" fillId="0" borderId="17" xfId="0" applyFont="1" applyBorder="1" applyAlignment="1" applyProtection="1">
      <alignment horizontal="center" vertical="top"/>
      <protection hidden="1"/>
    </xf>
    <xf numFmtId="0" fontId="5" fillId="0" borderId="18" xfId="0" applyFont="1" applyBorder="1" applyAlignment="1" applyProtection="1">
      <alignment horizontal="center" vertical="top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protection hidden="1"/>
    </xf>
    <xf numFmtId="0" fontId="0" fillId="0" borderId="21" xfId="0" applyBorder="1" applyAlignment="1" applyProtection="1">
      <protection hidden="1"/>
    </xf>
    <xf numFmtId="14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E19" sqref="E19"/>
    </sheetView>
  </sheetViews>
  <sheetFormatPr baseColWidth="10" defaultRowHeight="12.75" x14ac:dyDescent="0.2"/>
  <cols>
    <col min="1" max="1" width="34.28515625" bestFit="1" customWidth="1"/>
    <col min="2" max="2" width="35.42578125" customWidth="1"/>
    <col min="4" max="4" width="3" customWidth="1"/>
    <col min="6" max="6" width="45.5703125" customWidth="1"/>
    <col min="7" max="7" width="7.42578125" bestFit="1" customWidth="1"/>
    <col min="8" max="8" width="17.7109375" customWidth="1"/>
  </cols>
  <sheetData>
    <row r="1" spans="1:8" ht="12.75" customHeight="1" thickBot="1" x14ac:dyDescent="0.25">
      <c r="E1" s="30" t="s">
        <v>35</v>
      </c>
      <c r="G1" s="1"/>
      <c r="H1" s="1"/>
    </row>
    <row r="2" spans="1:8" ht="12.75" customHeight="1" thickBot="1" x14ac:dyDescent="0.25">
      <c r="A2" s="31" t="s">
        <v>26</v>
      </c>
      <c r="B2" s="32"/>
      <c r="D2" s="41" t="s">
        <v>36</v>
      </c>
      <c r="E2" s="37" t="s">
        <v>39</v>
      </c>
      <c r="F2" s="38"/>
    </row>
    <row r="3" spans="1:8" ht="12.75" customHeight="1" x14ac:dyDescent="0.2">
      <c r="A3" s="4" t="s">
        <v>14</v>
      </c>
      <c r="B3" s="5"/>
      <c r="D3" s="42"/>
      <c r="E3" s="39"/>
      <c r="F3" s="40"/>
    </row>
    <row r="4" spans="1:8" ht="12.75" customHeight="1" x14ac:dyDescent="0.2">
      <c r="A4" s="2" t="s">
        <v>15</v>
      </c>
      <c r="B4" s="6"/>
      <c r="D4" s="42"/>
      <c r="E4" s="39"/>
      <c r="F4" s="40"/>
    </row>
    <row r="5" spans="1:8" ht="12.75" customHeight="1" x14ac:dyDescent="0.2">
      <c r="A5" s="2" t="s">
        <v>16</v>
      </c>
      <c r="B5" s="6"/>
      <c r="D5" s="43" t="s">
        <v>37</v>
      </c>
      <c r="E5" s="45" t="s">
        <v>40</v>
      </c>
      <c r="F5" s="40"/>
    </row>
    <row r="6" spans="1:8" ht="12.75" customHeight="1" x14ac:dyDescent="0.2">
      <c r="A6" s="2" t="s">
        <v>17</v>
      </c>
      <c r="B6" s="6"/>
      <c r="D6" s="42"/>
      <c r="E6" s="39"/>
      <c r="F6" s="40"/>
    </row>
    <row r="7" spans="1:8" ht="12.75" customHeight="1" thickBot="1" x14ac:dyDescent="0.25">
      <c r="A7" s="3" t="s">
        <v>19</v>
      </c>
      <c r="B7" s="7"/>
      <c r="D7" s="42"/>
      <c r="E7" s="39"/>
      <c r="F7" s="40"/>
    </row>
    <row r="8" spans="1:8" ht="12.75" customHeight="1" x14ac:dyDescent="0.2">
      <c r="D8" s="44"/>
      <c r="E8" s="46"/>
      <c r="F8" s="47"/>
    </row>
    <row r="9" spans="1:8" ht="12.75" customHeight="1" x14ac:dyDescent="0.2">
      <c r="D9" s="43" t="s">
        <v>38</v>
      </c>
      <c r="E9" s="45" t="s">
        <v>41</v>
      </c>
      <c r="F9" s="40"/>
    </row>
    <row r="10" spans="1:8" ht="12.75" customHeight="1" thickBot="1" x14ac:dyDescent="0.25">
      <c r="D10" s="42"/>
      <c r="E10" s="39"/>
      <c r="F10" s="40"/>
    </row>
    <row r="11" spans="1:8" ht="12.75" customHeight="1" thickBot="1" x14ac:dyDescent="0.25">
      <c r="A11" s="33" t="s">
        <v>27</v>
      </c>
      <c r="B11" s="34"/>
      <c r="D11" s="48"/>
      <c r="E11" s="49"/>
      <c r="F11" s="50"/>
    </row>
    <row r="12" spans="1:8" ht="15" customHeight="1" x14ac:dyDescent="0.2">
      <c r="A12" s="23" t="s">
        <v>29</v>
      </c>
      <c r="B12" s="27"/>
    </row>
    <row r="13" spans="1:8" ht="15" customHeight="1" x14ac:dyDescent="0.2">
      <c r="A13" s="28" t="s">
        <v>28</v>
      </c>
      <c r="B13" s="8"/>
    </row>
    <row r="14" spans="1:8" ht="15" customHeight="1" thickBot="1" x14ac:dyDescent="0.25">
      <c r="A14" s="3" t="s">
        <v>20</v>
      </c>
      <c r="B14" s="9"/>
    </row>
    <row r="15" spans="1:8" ht="15" customHeight="1" thickBot="1" x14ac:dyDescent="0.25">
      <c r="E15" s="1"/>
      <c r="F15" s="1"/>
      <c r="G15" s="1"/>
      <c r="H15" s="1"/>
    </row>
    <row r="16" spans="1:8" ht="15" customHeight="1" thickBot="1" x14ac:dyDescent="0.25">
      <c r="A16" s="35" t="s">
        <v>31</v>
      </c>
      <c r="B16" s="36"/>
      <c r="E16" s="1"/>
      <c r="F16" s="1"/>
      <c r="G16" s="1"/>
      <c r="H16" s="1"/>
    </row>
    <row r="17" spans="1:8" ht="15" customHeight="1" x14ac:dyDescent="0.2">
      <c r="A17" s="4" t="s">
        <v>32</v>
      </c>
      <c r="B17" s="25">
        <v>12</v>
      </c>
      <c r="E17" s="1"/>
      <c r="F17" s="1"/>
      <c r="G17" s="1"/>
      <c r="H17" s="1"/>
    </row>
    <row r="18" spans="1:8" ht="15" customHeight="1" x14ac:dyDescent="0.2">
      <c r="E18" s="1"/>
      <c r="F18" s="1"/>
      <c r="G18" s="1"/>
      <c r="H18" s="1"/>
    </row>
    <row r="19" spans="1:8" ht="15" customHeight="1" x14ac:dyDescent="0.2">
      <c r="E19" s="1"/>
      <c r="F19" s="1"/>
      <c r="G19" s="1"/>
      <c r="H19" s="1"/>
    </row>
    <row r="20" spans="1:8" ht="15" customHeight="1" x14ac:dyDescent="0.2"/>
    <row r="21" spans="1:8" ht="15" customHeight="1" x14ac:dyDescent="0.2"/>
    <row r="22" spans="1:8" ht="15" customHeight="1" x14ac:dyDescent="0.2"/>
  </sheetData>
  <mergeCells count="9">
    <mergeCell ref="A2:B2"/>
    <mergeCell ref="A11:B11"/>
    <mergeCell ref="A16:B16"/>
    <mergeCell ref="E2:F4"/>
    <mergeCell ref="D2:D4"/>
    <mergeCell ref="D5:D8"/>
    <mergeCell ref="E5:F8"/>
    <mergeCell ref="D9:D11"/>
    <mergeCell ref="E9:F11"/>
  </mergeCells>
  <phoneticPr fontId="6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workbookViewId="0">
      <selection activeCell="B9" sqref="B9"/>
    </sheetView>
  </sheetViews>
  <sheetFormatPr baseColWidth="10" defaultRowHeight="12.75" x14ac:dyDescent="0.2"/>
  <cols>
    <col min="1" max="1" width="13.28515625" customWidth="1"/>
    <col min="2" max="2" width="54" customWidth="1"/>
    <col min="3" max="3" width="9.85546875" customWidth="1"/>
    <col min="4" max="4" width="18" customWidth="1"/>
    <col min="5" max="5" width="62.85546875" bestFit="1" customWidth="1"/>
  </cols>
  <sheetData>
    <row r="2" spans="1:5" ht="31.5" customHeight="1" x14ac:dyDescent="0.2">
      <c r="A2" s="51" t="s">
        <v>10</v>
      </c>
      <c r="B2" s="51"/>
      <c r="C2" s="51"/>
      <c r="D2" s="51"/>
    </row>
    <row r="3" spans="1:5" ht="20.25" x14ac:dyDescent="0.2">
      <c r="A3" s="10" t="s">
        <v>0</v>
      </c>
      <c r="B3" s="10" t="s">
        <v>1</v>
      </c>
      <c r="C3" s="10" t="s">
        <v>2</v>
      </c>
      <c r="D3" s="10" t="s">
        <v>3</v>
      </c>
      <c r="E3" s="14"/>
    </row>
    <row r="4" spans="1:5" ht="18" x14ac:dyDescent="0.2">
      <c r="A4" s="12"/>
      <c r="B4" s="13"/>
      <c r="C4" s="11"/>
      <c r="D4" s="26" t="str">
        <f>IF(ISBLANK(C4),"",C4*'pers. Daten'!$B$17)</f>
        <v/>
      </c>
      <c r="E4" s="14"/>
    </row>
    <row r="5" spans="1:5" ht="20.25" x14ac:dyDescent="0.3">
      <c r="A5" s="12"/>
      <c r="B5" s="13"/>
      <c r="C5" s="11"/>
      <c r="D5" s="26" t="str">
        <f>IF(ISBLANK(C5),"",C5*'pers. Daten'!$B$17)</f>
        <v/>
      </c>
      <c r="E5" s="15" t="str">
        <f>IF(A5="","",IF(MONTH(A4)=MONTH(A5),"","Fehler! Bitte jeden Monat separat abrechnen!"))</f>
        <v/>
      </c>
    </row>
    <row r="6" spans="1:5" ht="20.25" x14ac:dyDescent="0.3">
      <c r="A6" s="12"/>
      <c r="B6" s="13"/>
      <c r="C6" s="11"/>
      <c r="D6" s="26" t="str">
        <f>IF(ISBLANK(C6),"",C6*'pers. Daten'!$B$17)</f>
        <v/>
      </c>
      <c r="E6" s="15" t="str">
        <f t="shared" ref="E6:E16" si="0">IF(A6="","",IF(MONTH(A5)=MONTH(A6),"","Fehler! Bitte jeden Monat separat abrechnen!"))</f>
        <v/>
      </c>
    </row>
    <row r="7" spans="1:5" ht="20.25" x14ac:dyDescent="0.3">
      <c r="A7" s="12"/>
      <c r="B7" s="13"/>
      <c r="C7" s="11"/>
      <c r="D7" s="26" t="str">
        <f>IF(ISBLANK(C7),"",C7*'pers. Daten'!$B$17)</f>
        <v/>
      </c>
      <c r="E7" s="15" t="str">
        <f t="shared" si="0"/>
        <v/>
      </c>
    </row>
    <row r="8" spans="1:5" ht="20.25" x14ac:dyDescent="0.3">
      <c r="A8" s="12"/>
      <c r="B8" s="13"/>
      <c r="C8" s="11"/>
      <c r="D8" s="26" t="str">
        <f>IF(ISBLANK(C8),"",C8*'pers. Daten'!$B$17)</f>
        <v/>
      </c>
      <c r="E8" s="15" t="str">
        <f t="shared" si="0"/>
        <v/>
      </c>
    </row>
    <row r="9" spans="1:5" ht="20.25" x14ac:dyDescent="0.3">
      <c r="A9" s="12"/>
      <c r="B9" s="13"/>
      <c r="C9" s="11"/>
      <c r="D9" s="26" t="str">
        <f>IF(ISBLANK(C9),"",C9*'pers. Daten'!$B$17)</f>
        <v/>
      </c>
      <c r="E9" s="15" t="str">
        <f t="shared" si="0"/>
        <v/>
      </c>
    </row>
    <row r="10" spans="1:5" ht="20.25" x14ac:dyDescent="0.3">
      <c r="A10" s="12"/>
      <c r="B10" s="13"/>
      <c r="C10" s="11"/>
      <c r="D10" s="26" t="str">
        <f>IF(ISBLANK(C10),"",C10*'pers. Daten'!$B$17)</f>
        <v/>
      </c>
      <c r="E10" s="15" t="str">
        <f t="shared" si="0"/>
        <v/>
      </c>
    </row>
    <row r="11" spans="1:5" ht="20.25" x14ac:dyDescent="0.3">
      <c r="A11" s="12"/>
      <c r="B11" s="13"/>
      <c r="C11" s="11"/>
      <c r="D11" s="26" t="str">
        <f>IF(ISBLANK(C11),"",C11*'pers. Daten'!$B$17)</f>
        <v/>
      </c>
      <c r="E11" s="15" t="str">
        <f t="shared" si="0"/>
        <v/>
      </c>
    </row>
    <row r="12" spans="1:5" ht="20.25" x14ac:dyDescent="0.3">
      <c r="A12" s="12"/>
      <c r="B12" s="13"/>
      <c r="C12" s="11"/>
      <c r="D12" s="26" t="str">
        <f>IF(ISBLANK(C12),"",C12*'pers. Daten'!$B$17)</f>
        <v/>
      </c>
      <c r="E12" s="15" t="str">
        <f t="shared" si="0"/>
        <v/>
      </c>
    </row>
    <row r="13" spans="1:5" ht="20.25" x14ac:dyDescent="0.3">
      <c r="A13" s="12"/>
      <c r="B13" s="13"/>
      <c r="C13" s="11"/>
      <c r="D13" s="26" t="str">
        <f>IF(ISBLANK(C13),"",C13*'pers. Daten'!$B$17)</f>
        <v/>
      </c>
      <c r="E13" s="15" t="str">
        <f t="shared" si="0"/>
        <v/>
      </c>
    </row>
    <row r="14" spans="1:5" ht="20.25" x14ac:dyDescent="0.3">
      <c r="A14" s="12"/>
      <c r="B14" s="13"/>
      <c r="C14" s="11"/>
      <c r="D14" s="26" t="str">
        <f>IF(ISBLANK(C14),"",C14*'pers. Daten'!$B$17)</f>
        <v/>
      </c>
      <c r="E14" s="15" t="str">
        <f t="shared" si="0"/>
        <v/>
      </c>
    </row>
    <row r="15" spans="1:5" ht="20.25" x14ac:dyDescent="0.3">
      <c r="A15" s="12"/>
      <c r="B15" s="13"/>
      <c r="C15" s="11"/>
      <c r="D15" s="26" t="str">
        <f>IF(ISBLANK(C15),"",C15*'pers. Daten'!$B$17)</f>
        <v/>
      </c>
      <c r="E15" s="15" t="str">
        <f t="shared" si="0"/>
        <v/>
      </c>
    </row>
    <row r="16" spans="1:5" ht="20.25" x14ac:dyDescent="0.3">
      <c r="A16" s="12"/>
      <c r="B16" s="13"/>
      <c r="C16" s="11"/>
      <c r="D16" s="26" t="str">
        <f>IF(ISBLANK(C16),"",C16*'pers. Daten'!$B$17)</f>
        <v/>
      </c>
      <c r="E16" s="15" t="str">
        <f t="shared" si="0"/>
        <v/>
      </c>
    </row>
  </sheetData>
  <sheetProtection sheet="1" objects="1" scenarios="1"/>
  <mergeCells count="1">
    <mergeCell ref="A2:D2"/>
  </mergeCells>
  <phoneticPr fontId="6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E26" sqref="E26:G26"/>
    </sheetView>
  </sheetViews>
  <sheetFormatPr baseColWidth="10" defaultRowHeight="12.75" x14ac:dyDescent="0.2"/>
  <cols>
    <col min="1" max="1" width="7.140625" customWidth="1"/>
    <col min="2" max="2" width="5" customWidth="1"/>
    <col min="3" max="3" width="26" customWidth="1"/>
    <col min="4" max="4" width="16.7109375" customWidth="1"/>
    <col min="5" max="5" width="1.7109375" customWidth="1"/>
    <col min="6" max="6" width="5.42578125" customWidth="1"/>
    <col min="7" max="7" width="3.5703125" customWidth="1"/>
    <col min="8" max="8" width="1.7109375" customWidth="1"/>
    <col min="9" max="9" width="14.5703125" customWidth="1"/>
  </cols>
  <sheetData>
    <row r="1" spans="1:10" ht="15.75" x14ac:dyDescent="0.25">
      <c r="A1" s="78" t="s">
        <v>12</v>
      </c>
      <c r="B1" s="77"/>
      <c r="C1" s="86" t="str">
        <f>IF(ISBLANK('pers. Daten'!B3),"",CONCATENATE('pers. Daten'!B3,",",'pers. Daten'!B4,", ",'pers. Daten'!B5,", ",'pers. Daten'!B6))</f>
        <v/>
      </c>
      <c r="D1" s="77"/>
      <c r="E1" s="77"/>
      <c r="F1" s="77"/>
      <c r="G1" s="78" t="s">
        <v>13</v>
      </c>
      <c r="H1" s="77"/>
      <c r="I1" s="18" t="str">
        <f>IF(ISBLANK('pers. Daten'!B7),"",'pers. Daten'!B7)</f>
        <v/>
      </c>
      <c r="J1" s="19"/>
    </row>
    <row r="2" spans="1:10" ht="3.75" customHeight="1" x14ac:dyDescent="0.25">
      <c r="A2" s="19"/>
      <c r="B2" s="14"/>
      <c r="C2" s="19" t="s">
        <v>23</v>
      </c>
      <c r="D2" s="14"/>
      <c r="E2" s="19"/>
      <c r="F2" s="19"/>
      <c r="G2" s="14"/>
      <c r="H2" s="14"/>
      <c r="I2" s="16" t="s">
        <v>18</v>
      </c>
      <c r="J2" s="19"/>
    </row>
    <row r="3" spans="1:10" ht="15.75" x14ac:dyDescent="0.25">
      <c r="A3" s="19"/>
      <c r="B3" s="14"/>
      <c r="C3" s="14"/>
      <c r="D3" s="14"/>
      <c r="E3" s="14"/>
      <c r="F3" s="14"/>
      <c r="G3" s="14"/>
      <c r="H3" s="14"/>
      <c r="I3" s="14"/>
      <c r="J3" s="14"/>
    </row>
    <row r="4" spans="1:10" ht="15.75" x14ac:dyDescent="0.25">
      <c r="A4" s="14"/>
      <c r="B4" s="14"/>
      <c r="C4" s="14"/>
      <c r="D4" s="14"/>
      <c r="E4" s="14"/>
      <c r="F4" s="20" t="s">
        <v>0</v>
      </c>
      <c r="G4" s="20"/>
      <c r="H4" s="88" t="str">
        <f ca="1">IF(ISBLANK(Aufwände!A4),"",TODAY())</f>
        <v/>
      </c>
      <c r="I4" s="89"/>
      <c r="J4" s="14"/>
    </row>
    <row r="5" spans="1:10" ht="3" customHeight="1" x14ac:dyDescent="0.25">
      <c r="A5" s="14"/>
      <c r="B5" s="14"/>
      <c r="C5" s="14"/>
      <c r="D5" s="14"/>
      <c r="E5" s="20"/>
      <c r="F5" s="20"/>
      <c r="G5" s="20"/>
      <c r="H5" s="19" t="s">
        <v>22</v>
      </c>
      <c r="I5" s="14"/>
      <c r="J5" s="14"/>
    </row>
    <row r="6" spans="1:10" ht="15.75" x14ac:dyDescent="0.25">
      <c r="A6" s="14"/>
      <c r="B6" s="14"/>
      <c r="C6" s="14"/>
      <c r="D6" s="14"/>
      <c r="E6" s="19"/>
      <c r="F6" s="19"/>
      <c r="G6" s="19"/>
      <c r="H6" s="14"/>
      <c r="I6" s="14"/>
      <c r="J6" s="14"/>
    </row>
    <row r="7" spans="1:10" ht="15.75" x14ac:dyDescent="0.25">
      <c r="A7" s="29" t="s">
        <v>7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5.75" x14ac:dyDescent="0.25">
      <c r="A8" s="29" t="s">
        <v>8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15.75" x14ac:dyDescent="0.25">
      <c r="A9" s="29" t="s">
        <v>33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.75" x14ac:dyDescent="0.25">
      <c r="A10" s="29" t="s">
        <v>34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5.75" x14ac:dyDescent="0.25">
      <c r="A11" s="16"/>
      <c r="B11" s="14"/>
      <c r="C11" s="14"/>
      <c r="D11" s="14"/>
      <c r="E11" s="14"/>
      <c r="F11" s="14"/>
      <c r="G11" s="14"/>
      <c r="H11" s="14"/>
      <c r="I11" s="14"/>
      <c r="J11" s="14"/>
    </row>
    <row r="12" spans="1:10" ht="15.75" x14ac:dyDescent="0.25">
      <c r="A12" s="16" t="s">
        <v>9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x14ac:dyDescent="0.25">
      <c r="A13" s="16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">
      <c r="A14" s="17"/>
      <c r="B14" s="17"/>
      <c r="C14" s="17"/>
      <c r="D14" s="14"/>
      <c r="E14" s="14"/>
      <c r="F14" s="14"/>
      <c r="G14" s="14"/>
      <c r="H14" s="14"/>
      <c r="I14" s="14"/>
      <c r="J14" s="14"/>
    </row>
    <row r="15" spans="1:10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ht="15.75" x14ac:dyDescent="0.2">
      <c r="A16" s="81" t="s">
        <v>10</v>
      </c>
      <c r="B16" s="81"/>
      <c r="C16" s="81"/>
      <c r="D16" s="81"/>
      <c r="E16" s="81"/>
      <c r="F16" s="81"/>
      <c r="G16" s="81"/>
      <c r="H16" s="81"/>
      <c r="I16" s="77"/>
      <c r="J16" s="14"/>
    </row>
    <row r="17" spans="1:10" ht="15.75" x14ac:dyDescent="0.2">
      <c r="A17" s="82" t="s">
        <v>11</v>
      </c>
      <c r="B17" s="82"/>
      <c r="C17" s="82"/>
      <c r="D17" s="82"/>
      <c r="E17" s="82"/>
      <c r="F17" s="82"/>
      <c r="G17" s="82"/>
      <c r="H17" s="82"/>
      <c r="I17" s="77"/>
      <c r="J17" s="14"/>
    </row>
    <row r="18" spans="1:10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45" customHeight="1" x14ac:dyDescent="0.2">
      <c r="A20" s="79" t="s">
        <v>0</v>
      </c>
      <c r="B20" s="80"/>
      <c r="C20" s="83" t="s">
        <v>1</v>
      </c>
      <c r="D20" s="87"/>
      <c r="E20" s="83" t="s">
        <v>2</v>
      </c>
      <c r="F20" s="84"/>
      <c r="G20" s="85"/>
      <c r="H20" s="79" t="s">
        <v>3</v>
      </c>
      <c r="I20" s="80"/>
      <c r="J20" s="14"/>
    </row>
    <row r="21" spans="1:10" ht="20.100000000000001" customHeight="1" x14ac:dyDescent="0.2">
      <c r="A21" s="65" t="str">
        <f>IF(Aufwände!A4="","",Aufwände!A4)</f>
        <v/>
      </c>
      <c r="B21" s="66"/>
      <c r="C21" s="67" t="str">
        <f>IF(Aufwände!A4="","",Aufwände!B4)</f>
        <v/>
      </c>
      <c r="D21" s="68"/>
      <c r="E21" s="67" t="str">
        <f>IF(Aufwände!A4="","",Aufwände!C4)</f>
        <v/>
      </c>
      <c r="F21" s="75"/>
      <c r="G21" s="76"/>
      <c r="H21" s="52" t="str">
        <f>IF(Aufwände!A4="","",Aufwände!D4)</f>
        <v/>
      </c>
      <c r="I21" s="53"/>
      <c r="J21" s="14"/>
    </row>
    <row r="22" spans="1:10" ht="20.100000000000001" customHeight="1" x14ac:dyDescent="0.2">
      <c r="A22" s="65" t="str">
        <f>IF(Aufwände!A5="","",Aufwände!A5)</f>
        <v/>
      </c>
      <c r="B22" s="66"/>
      <c r="C22" s="67" t="str">
        <f>IF(Aufwände!A5="","",Aufwände!B5)</f>
        <v/>
      </c>
      <c r="D22" s="68"/>
      <c r="E22" s="67" t="str">
        <f>IF(Aufwände!A5="","",Aufwände!C5)</f>
        <v/>
      </c>
      <c r="F22" s="75"/>
      <c r="G22" s="76"/>
      <c r="H22" s="52" t="str">
        <f>IF(Aufwände!A5="","",Aufwände!D5)</f>
        <v/>
      </c>
      <c r="I22" s="53"/>
      <c r="J22" s="14"/>
    </row>
    <row r="23" spans="1:10" ht="20.100000000000001" customHeight="1" x14ac:dyDescent="0.2">
      <c r="A23" s="65" t="str">
        <f>IF(Aufwände!A6="","",Aufwände!A6)</f>
        <v/>
      </c>
      <c r="B23" s="66"/>
      <c r="C23" s="67" t="str">
        <f>IF(Aufwände!A6="","",Aufwände!B6)</f>
        <v/>
      </c>
      <c r="D23" s="68"/>
      <c r="E23" s="67" t="str">
        <f>IF(Aufwände!A6="","",Aufwände!C6)</f>
        <v/>
      </c>
      <c r="F23" s="75"/>
      <c r="G23" s="76"/>
      <c r="H23" s="52" t="str">
        <f>IF(Aufwände!A6="","",Aufwände!D6)</f>
        <v/>
      </c>
      <c r="I23" s="53"/>
      <c r="J23" s="14"/>
    </row>
    <row r="24" spans="1:10" ht="20.100000000000001" customHeight="1" x14ac:dyDescent="0.2">
      <c r="A24" s="65" t="str">
        <f>IF(Aufwände!A7="","",Aufwände!A7)</f>
        <v/>
      </c>
      <c r="B24" s="66"/>
      <c r="C24" s="67" t="str">
        <f>IF(Aufwände!A7="","",Aufwände!B7)</f>
        <v/>
      </c>
      <c r="D24" s="68"/>
      <c r="E24" s="67" t="str">
        <f>IF(Aufwände!A7="","",Aufwände!C7)</f>
        <v/>
      </c>
      <c r="F24" s="75"/>
      <c r="G24" s="76"/>
      <c r="H24" s="52" t="str">
        <f>IF(Aufwände!A7="","",Aufwände!D7)</f>
        <v/>
      </c>
      <c r="I24" s="53"/>
      <c r="J24" s="14"/>
    </row>
    <row r="25" spans="1:10" ht="20.100000000000001" customHeight="1" x14ac:dyDescent="0.2">
      <c r="A25" s="65" t="str">
        <f>IF(Aufwände!A8="","",Aufwände!A8)</f>
        <v/>
      </c>
      <c r="B25" s="66"/>
      <c r="C25" s="67" t="str">
        <f>IF(Aufwände!A8="","",Aufwände!B8)</f>
        <v/>
      </c>
      <c r="D25" s="68"/>
      <c r="E25" s="67" t="str">
        <f>IF(Aufwände!A8="","",Aufwände!C8)</f>
        <v/>
      </c>
      <c r="F25" s="75"/>
      <c r="G25" s="76"/>
      <c r="H25" s="52" t="str">
        <f>IF(Aufwände!A8="","",Aufwände!D8)</f>
        <v/>
      </c>
      <c r="I25" s="53"/>
      <c r="J25" s="14"/>
    </row>
    <row r="26" spans="1:10" ht="20.100000000000001" customHeight="1" x14ac:dyDescent="0.2">
      <c r="A26" s="65" t="str">
        <f>IF(Aufwände!A9="","",Aufwände!A9)</f>
        <v/>
      </c>
      <c r="B26" s="66"/>
      <c r="C26" s="67" t="str">
        <f>IF(Aufwände!A9="","",Aufwände!B9)</f>
        <v/>
      </c>
      <c r="D26" s="68"/>
      <c r="E26" s="67" t="str">
        <f>IF(Aufwände!A9="","",Aufwände!C9)</f>
        <v/>
      </c>
      <c r="F26" s="75"/>
      <c r="G26" s="76"/>
      <c r="H26" s="52" t="str">
        <f>IF(Aufwände!A9="","",Aufwände!D9)</f>
        <v/>
      </c>
      <c r="I26" s="53"/>
      <c r="J26" s="14"/>
    </row>
    <row r="27" spans="1:10" ht="20.100000000000001" customHeight="1" x14ac:dyDescent="0.2">
      <c r="A27" s="65" t="str">
        <f>IF(Aufwände!A10="","",Aufwände!A10)</f>
        <v/>
      </c>
      <c r="B27" s="66"/>
      <c r="C27" s="67" t="str">
        <f>IF(Aufwände!A10="","",Aufwände!B10)</f>
        <v/>
      </c>
      <c r="D27" s="68"/>
      <c r="E27" s="67" t="str">
        <f>IF(Aufwände!A10="","",Aufwände!C10)</f>
        <v/>
      </c>
      <c r="F27" s="75"/>
      <c r="G27" s="76"/>
      <c r="H27" s="52" t="str">
        <f>IF(Aufwände!A10="","",Aufwände!D10)</f>
        <v/>
      </c>
      <c r="I27" s="53"/>
      <c r="J27" s="14"/>
    </row>
    <row r="28" spans="1:10" ht="20.100000000000001" customHeight="1" x14ac:dyDescent="0.2">
      <c r="A28" s="65" t="str">
        <f>IF(Aufwände!A11="","",Aufwände!A11)</f>
        <v/>
      </c>
      <c r="B28" s="66"/>
      <c r="C28" s="67" t="str">
        <f>IF(Aufwände!A11="","",Aufwände!B11)</f>
        <v/>
      </c>
      <c r="D28" s="68"/>
      <c r="E28" s="67" t="str">
        <f>IF(Aufwände!A11="","",Aufwände!C11)</f>
        <v/>
      </c>
      <c r="F28" s="75"/>
      <c r="G28" s="76"/>
      <c r="H28" s="52" t="str">
        <f>IF(Aufwände!A11="","",Aufwände!D11)</f>
        <v/>
      </c>
      <c r="I28" s="53"/>
      <c r="J28" s="14"/>
    </row>
    <row r="29" spans="1:10" ht="20.100000000000001" customHeight="1" x14ac:dyDescent="0.2">
      <c r="A29" s="65" t="str">
        <f>IF(Aufwände!A12="","",Aufwände!A12)</f>
        <v/>
      </c>
      <c r="B29" s="66"/>
      <c r="C29" s="67" t="str">
        <f>IF(Aufwände!A12="","",Aufwände!B12)</f>
        <v/>
      </c>
      <c r="D29" s="68"/>
      <c r="E29" s="67" t="str">
        <f>IF(Aufwände!A12="","",Aufwände!C12)</f>
        <v/>
      </c>
      <c r="F29" s="75"/>
      <c r="G29" s="76"/>
      <c r="H29" s="52" t="str">
        <f>IF(Aufwände!A12="","",Aufwände!D12)</f>
        <v/>
      </c>
      <c r="I29" s="53"/>
      <c r="J29" s="14"/>
    </row>
    <row r="30" spans="1:10" ht="20.100000000000001" customHeight="1" x14ac:dyDescent="0.2">
      <c r="A30" s="65" t="str">
        <f>IF(Aufwände!A13="","",Aufwände!A13)</f>
        <v/>
      </c>
      <c r="B30" s="66"/>
      <c r="C30" s="67" t="str">
        <f>IF(Aufwände!A13="","",Aufwände!B13)</f>
        <v/>
      </c>
      <c r="D30" s="68"/>
      <c r="E30" s="67" t="str">
        <f>IF(Aufwände!A13="","",Aufwände!C13)</f>
        <v/>
      </c>
      <c r="F30" s="75"/>
      <c r="G30" s="76"/>
      <c r="H30" s="52" t="str">
        <f>IF(Aufwände!A13="","",Aufwände!D13)</f>
        <v/>
      </c>
      <c r="I30" s="53"/>
      <c r="J30" s="14"/>
    </row>
    <row r="31" spans="1:10" ht="20.100000000000001" customHeight="1" x14ac:dyDescent="0.2">
      <c r="A31" s="65" t="str">
        <f>IF(Aufwände!A14="","",Aufwände!A14)</f>
        <v/>
      </c>
      <c r="B31" s="66"/>
      <c r="C31" s="67" t="str">
        <f>IF(Aufwände!A14="","",Aufwände!B14)</f>
        <v/>
      </c>
      <c r="D31" s="68"/>
      <c r="E31" s="67" t="str">
        <f>IF(Aufwände!A14="","",Aufwände!C14)</f>
        <v/>
      </c>
      <c r="F31" s="75"/>
      <c r="G31" s="76"/>
      <c r="H31" s="52" t="str">
        <f>IF(Aufwände!A14="","",Aufwände!D14)</f>
        <v/>
      </c>
      <c r="I31" s="53"/>
      <c r="J31" s="14"/>
    </row>
    <row r="32" spans="1:10" ht="20.100000000000001" customHeight="1" x14ac:dyDescent="0.2">
      <c r="A32" s="65" t="str">
        <f>IF(Aufwände!A15="","",Aufwände!A15)</f>
        <v/>
      </c>
      <c r="B32" s="66"/>
      <c r="C32" s="67" t="str">
        <f>IF(Aufwände!A15="","",Aufwände!B15)</f>
        <v/>
      </c>
      <c r="D32" s="68"/>
      <c r="E32" s="67" t="str">
        <f>IF(Aufwände!A15="","",Aufwände!C15)</f>
        <v/>
      </c>
      <c r="F32" s="75"/>
      <c r="G32" s="76"/>
      <c r="H32" s="52" t="str">
        <f>IF(Aufwände!A15="","",Aufwände!D15)</f>
        <v/>
      </c>
      <c r="I32" s="53"/>
      <c r="J32" s="14"/>
    </row>
    <row r="33" spans="1:10" ht="20.100000000000001" customHeight="1" x14ac:dyDescent="0.2">
      <c r="A33" s="65" t="str">
        <f>IF(Aufwände!A16="","",Aufwände!A16)</f>
        <v/>
      </c>
      <c r="B33" s="66"/>
      <c r="C33" s="67" t="str">
        <f>IF(Aufwände!A16="","",Aufwände!B16)</f>
        <v/>
      </c>
      <c r="D33" s="68"/>
      <c r="E33" s="67" t="str">
        <f>IF(Aufwände!A16="","",Aufwände!C16)</f>
        <v/>
      </c>
      <c r="F33" s="75"/>
      <c r="G33" s="76"/>
      <c r="H33" s="52" t="str">
        <f>IF(Aufwände!A16="","",Aufwände!D16)</f>
        <v/>
      </c>
      <c r="I33" s="53"/>
      <c r="J33" s="14"/>
    </row>
    <row r="34" spans="1:10" ht="18" customHeight="1" x14ac:dyDescent="0.2">
      <c r="A34" s="69"/>
      <c r="B34" s="70"/>
      <c r="C34" s="54" t="s">
        <v>4</v>
      </c>
      <c r="D34" s="56"/>
      <c r="E34" s="54" t="s">
        <v>5</v>
      </c>
      <c r="F34" s="55"/>
      <c r="G34" s="56"/>
      <c r="H34" s="54" t="s">
        <v>6</v>
      </c>
      <c r="I34" s="56"/>
      <c r="J34" s="14"/>
    </row>
    <row r="35" spans="1:10" ht="30.75" customHeight="1" x14ac:dyDescent="0.2">
      <c r="A35" s="73"/>
      <c r="B35" s="74"/>
      <c r="C35" s="71"/>
      <c r="D35" s="72"/>
      <c r="E35" s="59" t="str">
        <f>IF(ISBLANK(Aufwände!A4),"",SUM(E21:G33))</f>
        <v/>
      </c>
      <c r="F35" s="60"/>
      <c r="G35" s="61"/>
      <c r="H35" s="62" t="str">
        <f>IF(ISBLANK(Aufwände!A4),"",SUM(H21:I33))</f>
        <v/>
      </c>
      <c r="I35" s="63"/>
      <c r="J35" s="14"/>
    </row>
    <row r="36" spans="1:10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t="21" customHeight="1" x14ac:dyDescent="0.25">
      <c r="A37" s="21" t="s">
        <v>21</v>
      </c>
      <c r="B37" s="21"/>
      <c r="C37" s="21"/>
      <c r="D37" s="22"/>
      <c r="E37" s="21"/>
      <c r="F37" s="21"/>
      <c r="G37" s="58"/>
      <c r="H37" s="58"/>
      <c r="I37" s="58"/>
      <c r="J37" s="14"/>
    </row>
    <row r="38" spans="1:10" ht="5.25" customHeight="1" x14ac:dyDescent="0.2">
      <c r="A38" s="21"/>
      <c r="B38" s="21"/>
      <c r="C38" s="21"/>
      <c r="D38" s="57"/>
      <c r="E38" s="57"/>
      <c r="F38" s="21"/>
      <c r="G38" s="57"/>
      <c r="H38" s="57"/>
      <c r="I38" s="57"/>
      <c r="J38" s="14"/>
    </row>
    <row r="39" spans="1:10" ht="21" customHeight="1" x14ac:dyDescent="0.25">
      <c r="A39" s="57" t="s">
        <v>29</v>
      </c>
      <c r="B39" s="64"/>
      <c r="C39" s="24" t="str">
        <f>IF(ISBLANK('pers. Daten'!B12),"",'pers. Daten'!B12)</f>
        <v/>
      </c>
      <c r="D39" s="22"/>
      <c r="E39" s="21"/>
      <c r="F39" s="21"/>
      <c r="G39" s="21"/>
      <c r="H39" s="21"/>
      <c r="I39" s="21"/>
      <c r="J39" s="14"/>
    </row>
    <row r="40" spans="1:10" ht="5.25" customHeight="1" x14ac:dyDescent="0.2">
      <c r="A40" s="21"/>
      <c r="B40" s="21"/>
      <c r="C40" s="57" t="s">
        <v>30</v>
      </c>
      <c r="D40" s="57"/>
      <c r="E40" s="21"/>
      <c r="F40" s="21"/>
      <c r="G40" s="21"/>
      <c r="H40" s="21"/>
      <c r="I40" s="21"/>
      <c r="J40" s="14"/>
    </row>
    <row r="41" spans="1:10" ht="21" customHeight="1" x14ac:dyDescent="0.25">
      <c r="A41" s="57" t="s">
        <v>28</v>
      </c>
      <c r="B41" s="64"/>
      <c r="C41" s="24" t="str">
        <f>IF(ISBLANK('pers. Daten'!B13),"",'pers. Daten'!B13)</f>
        <v/>
      </c>
      <c r="D41" s="22"/>
      <c r="E41" s="21"/>
      <c r="F41" s="21"/>
      <c r="G41" s="21"/>
      <c r="H41" s="21"/>
      <c r="I41" s="21"/>
      <c r="J41" s="14"/>
    </row>
    <row r="42" spans="1:10" ht="5.25" customHeight="1" x14ac:dyDescent="0.2">
      <c r="A42" s="21"/>
      <c r="B42" s="21"/>
      <c r="C42" s="57" t="s">
        <v>30</v>
      </c>
      <c r="D42" s="57"/>
      <c r="E42" s="21"/>
      <c r="F42" s="21"/>
      <c r="G42" s="21"/>
      <c r="H42" s="21"/>
      <c r="I42" s="21"/>
      <c r="J42" s="14"/>
    </row>
    <row r="43" spans="1:10" ht="21" customHeight="1" x14ac:dyDescent="0.25">
      <c r="A43" s="57" t="s">
        <v>20</v>
      </c>
      <c r="B43" s="64"/>
      <c r="C43" s="24" t="str">
        <f>IF(ISBLANK('pers. Daten'!B14),"",'pers. Daten'!B14)</f>
        <v/>
      </c>
      <c r="D43" s="22"/>
      <c r="E43" s="21"/>
      <c r="F43" s="21"/>
      <c r="G43" s="21"/>
      <c r="H43" s="21"/>
      <c r="I43" s="14"/>
      <c r="J43" s="14"/>
    </row>
    <row r="44" spans="1:10" ht="5.25" customHeight="1" x14ac:dyDescent="0.2">
      <c r="A44" s="21"/>
      <c r="B44" s="21"/>
      <c r="C44" s="57" t="s">
        <v>30</v>
      </c>
      <c r="D44" s="57"/>
      <c r="E44" s="21"/>
      <c r="F44" s="21"/>
      <c r="G44" s="21"/>
      <c r="H44" s="21"/>
      <c r="I44" s="14"/>
      <c r="J44" s="14"/>
    </row>
    <row r="45" spans="1:10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x14ac:dyDescent="0.2">
      <c r="A49" s="77" t="s">
        <v>24</v>
      </c>
      <c r="B49" s="77"/>
      <c r="C49" s="77"/>
      <c r="D49" s="77"/>
      <c r="E49" s="77"/>
      <c r="F49" s="77"/>
      <c r="G49" s="77"/>
      <c r="H49" s="77"/>
      <c r="I49" s="77"/>
      <c r="J49" s="14"/>
    </row>
    <row r="50" spans="1:10" x14ac:dyDescent="0.2">
      <c r="A50" s="77" t="s">
        <v>25</v>
      </c>
      <c r="B50" s="77"/>
      <c r="C50" s="77"/>
      <c r="D50" s="77"/>
      <c r="E50" s="77"/>
      <c r="F50" s="77"/>
      <c r="G50" s="77"/>
      <c r="H50" s="77"/>
      <c r="I50" s="77"/>
      <c r="J50" s="14"/>
    </row>
  </sheetData>
  <sheetProtection sheet="1" objects="1" scenarios="1"/>
  <mergeCells count="81">
    <mergeCell ref="E24:G24"/>
    <mergeCell ref="E25:G25"/>
    <mergeCell ref="E26:G26"/>
    <mergeCell ref="H4:I4"/>
    <mergeCell ref="H21:I21"/>
    <mergeCell ref="H22:I22"/>
    <mergeCell ref="H20:I20"/>
    <mergeCell ref="H23:I23"/>
    <mergeCell ref="H24:I24"/>
    <mergeCell ref="A1:B1"/>
    <mergeCell ref="A20:B20"/>
    <mergeCell ref="A21:B21"/>
    <mergeCell ref="A22:B22"/>
    <mergeCell ref="A16:I16"/>
    <mergeCell ref="A17:I17"/>
    <mergeCell ref="E20:G20"/>
    <mergeCell ref="E21:G21"/>
    <mergeCell ref="E22:G22"/>
    <mergeCell ref="G1:H1"/>
    <mergeCell ref="C1:F1"/>
    <mergeCell ref="C20:D20"/>
    <mergeCell ref="C21:D21"/>
    <mergeCell ref="C22:D22"/>
    <mergeCell ref="A31:B31"/>
    <mergeCell ref="A25:B25"/>
    <mergeCell ref="A26:B26"/>
    <mergeCell ref="A27:B27"/>
    <mergeCell ref="A28:B28"/>
    <mergeCell ref="A23:B23"/>
    <mergeCell ref="A24:B24"/>
    <mergeCell ref="E29:G29"/>
    <mergeCell ref="E30:G30"/>
    <mergeCell ref="A32:B32"/>
    <mergeCell ref="C31:D31"/>
    <mergeCell ref="C32:D32"/>
    <mergeCell ref="C29:D29"/>
    <mergeCell ref="C30:D30"/>
    <mergeCell ref="C23:D23"/>
    <mergeCell ref="C28:D28"/>
    <mergeCell ref="E27:G27"/>
    <mergeCell ref="E28:G28"/>
    <mergeCell ref="E23:G23"/>
    <mergeCell ref="A29:B29"/>
    <mergeCell ref="A30:B30"/>
    <mergeCell ref="A50:I50"/>
    <mergeCell ref="C24:D24"/>
    <mergeCell ref="C25:D25"/>
    <mergeCell ref="C26:D26"/>
    <mergeCell ref="H25:I25"/>
    <mergeCell ref="H26:I26"/>
    <mergeCell ref="H27:I27"/>
    <mergeCell ref="H31:I31"/>
    <mergeCell ref="C27:D27"/>
    <mergeCell ref="H32:I32"/>
    <mergeCell ref="H29:I29"/>
    <mergeCell ref="H30:I30"/>
    <mergeCell ref="H28:I28"/>
    <mergeCell ref="E31:G31"/>
    <mergeCell ref="E32:G32"/>
    <mergeCell ref="A49:I49"/>
    <mergeCell ref="C44:D44"/>
    <mergeCell ref="A43:B43"/>
    <mergeCell ref="C42:D42"/>
    <mergeCell ref="A33:B33"/>
    <mergeCell ref="C33:D33"/>
    <mergeCell ref="A39:B39"/>
    <mergeCell ref="A41:B41"/>
    <mergeCell ref="C40:D40"/>
    <mergeCell ref="A34:B34"/>
    <mergeCell ref="D38:E38"/>
    <mergeCell ref="C35:D35"/>
    <mergeCell ref="A35:B35"/>
    <mergeCell ref="E33:G33"/>
    <mergeCell ref="H33:I33"/>
    <mergeCell ref="E34:G34"/>
    <mergeCell ref="C34:D34"/>
    <mergeCell ref="G38:I38"/>
    <mergeCell ref="H34:I34"/>
    <mergeCell ref="G37:I37"/>
    <mergeCell ref="E35:G35"/>
    <mergeCell ref="H35:I35"/>
  </mergeCells>
  <phoneticPr fontId="6" type="noConversion"/>
  <pageMargins left="0.78740157499999996" right="0.78740157499999996" top="0.984251969" bottom="0.984251969" header="0.4921259845" footer="0.4921259845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pers. Daten</vt:lpstr>
      <vt:lpstr>Aufwände</vt:lpstr>
      <vt:lpstr>druck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 Helms</dc:creator>
  <cp:lastModifiedBy>SaHe</cp:lastModifiedBy>
  <cp:lastPrinted>2019-05-24T06:17:20Z</cp:lastPrinted>
  <dcterms:created xsi:type="dcterms:W3CDTF">2010-01-24T19:12:00Z</dcterms:created>
  <dcterms:modified xsi:type="dcterms:W3CDTF">2023-05-24T04:38:20Z</dcterms:modified>
</cp:coreProperties>
</file>